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4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<sst xmlns="http://schemas.openxmlformats.org/spreadsheetml/2006/main" count="49" uniqueCount="39">
  <si>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 xml:space="preserve">                    2015年长海县公开招聘教师考试总成绩</t>
  </si>
  <si>
    <t>2015.7.6</t>
  </si>
  <si>
    <t>序号</t>
  </si>
  <si>
    <t>岗位</t>
  </si>
  <si>
    <t>招聘人数</t>
  </si>
  <si>
    <t>准考证号</t>
  </si>
  <si>
    <t>笔试
成绩</t>
  </si>
  <si>
    <t>笔试折合分</t>
  </si>
  <si>
    <t>面试
成绩</t>
  </si>
  <si>
    <t>面试折合分</t>
  </si>
  <si>
    <t>总分</t>
  </si>
  <si>
    <t>名次</t>
  </si>
  <si>
    <t>初中生物教师</t>
  </si>
  <si>
    <t>201510103</t>
  </si>
  <si>
    <t>201510111</t>
  </si>
  <si>
    <t>初中数学教师</t>
  </si>
  <si>
    <t>201510119</t>
  </si>
  <si>
    <t>201510126</t>
  </si>
  <si>
    <t>初中体育教师</t>
  </si>
  <si>
    <t>201510107</t>
  </si>
  <si>
    <t>201510115</t>
  </si>
  <si>
    <t>201510124</t>
  </si>
  <si>
    <t>初中语文教师</t>
  </si>
  <si>
    <t>201510112</t>
  </si>
  <si>
    <t>201510125</t>
  </si>
  <si>
    <t>高中化学教师</t>
  </si>
  <si>
    <t>201510127</t>
  </si>
  <si>
    <t>201510118</t>
  </si>
  <si>
    <t>高中数学教师</t>
  </si>
  <si>
    <t>201510113</t>
  </si>
  <si>
    <t>201510121</t>
  </si>
  <si>
    <t>高中语文教师</t>
  </si>
  <si>
    <t>201510109</t>
  </si>
  <si>
    <t>201510110</t>
  </si>
  <si>
    <t>201510116</t>
  </si>
  <si>
    <t>小学美术教师</t>
  </si>
  <si>
    <t>201510106</t>
  </si>
  <si>
    <t>201510108</t>
  </si>
  <si>
    <t>附表2：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</si>
</sst>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tabSelected="1" workbookViewId="0" topLeftCell="B1">
      <selection activeCell="G10" sqref="G10"/>
    </sheetView>
  </sheetViews>
  <sheetFormatPr defaultColWidth="9.00390625" defaultRowHeight="14.25"/>
  <cols>
    <col min="1" max="2" width="6.50390625" style="0" customWidth="1"/>
    <col min="3" max="3" width="17.25390625" style="1" customWidth="1"/>
    <col min="4" max="4" width="8.75390625" style="1" customWidth="1"/>
    <col min="5" max="5" width="14.125" style="1" customWidth="1"/>
    <col min="6" max="6" width="9.50390625" style="0" customWidth="1"/>
    <col min="7" max="7" width="13.875" style="0" customWidth="1"/>
    <col min="8" max="8" width="8.875" style="0" customWidth="1"/>
    <col min="9" max="9" width="15.00390625" style="0" customWidth="1"/>
    <col min="10" max="10" width="13.375" style="0" customWidth="1"/>
    <col min="11" max="11" width="12.125" style="1" customWidth="1"/>
  </cols>
  <sheetData>
    <row r="1" ht="14.25">
      <c r="B1" t="s">
        <v>38</v>
      </c>
    </row>
    <row r="2" spans="2:5" ht="25.5">
      <c r="B2" s="2" t="s">
        <v>0</v>
      </c>
      <c r="E2" s="3"/>
    </row>
    <row r="3" spans="2:10" ht="28.5" customHeight="1">
      <c r="B3" s="2"/>
      <c r="E3" s="3"/>
      <c r="J3" s="1" t="s">
        <v>1</v>
      </c>
    </row>
    <row r="4" spans="2:11" ht="38.25" customHeight="1">
      <c r="B4" s="4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</row>
    <row r="5" spans="2:11" ht="21.75" customHeight="1">
      <c r="B5" s="7">
        <v>1</v>
      </c>
      <c r="C5" s="7" t="s">
        <v>12</v>
      </c>
      <c r="D5" s="15">
        <v>1</v>
      </c>
      <c r="E5" s="7" t="s">
        <v>13</v>
      </c>
      <c r="F5" s="7">
        <v>82</v>
      </c>
      <c r="G5" s="8">
        <f>F5*0.4</f>
        <v>32.800000000000004</v>
      </c>
      <c r="H5" s="11">
        <v>83</v>
      </c>
      <c r="I5" s="11">
        <f>H5*0.6</f>
        <v>49.8</v>
      </c>
      <c r="J5" s="12">
        <f>G5+I5</f>
        <v>82.6</v>
      </c>
      <c r="K5" s="13">
        <v>1</v>
      </c>
    </row>
    <row r="6" spans="2:11" ht="21.75" customHeight="1">
      <c r="B6" s="7">
        <v>2</v>
      </c>
      <c r="C6" s="7" t="s">
        <v>12</v>
      </c>
      <c r="D6" s="16"/>
      <c r="E6" s="7" t="s">
        <v>14</v>
      </c>
      <c r="F6" s="7">
        <v>75</v>
      </c>
      <c r="G6" s="8">
        <f>F6*0.4</f>
        <v>30</v>
      </c>
      <c r="H6" s="11"/>
      <c r="I6" s="11">
        <f aca="true" t="shared" si="0" ref="I6:I22">H6*0.6</f>
        <v>0</v>
      </c>
      <c r="J6" s="12">
        <f aca="true" t="shared" si="1" ref="J6:J22">G6+I6</f>
        <v>30</v>
      </c>
      <c r="K6" s="13">
        <v>2</v>
      </c>
    </row>
    <row r="7" spans="2:11" ht="21.75" customHeight="1">
      <c r="B7" s="7">
        <v>3</v>
      </c>
      <c r="C7" s="7" t="s">
        <v>15</v>
      </c>
      <c r="D7" s="15">
        <v>1</v>
      </c>
      <c r="E7" s="7" t="s">
        <v>16</v>
      </c>
      <c r="F7" s="7">
        <v>66</v>
      </c>
      <c r="G7" s="8">
        <f aca="true" t="shared" si="2" ref="G7:G22">F7*0.4</f>
        <v>26.400000000000002</v>
      </c>
      <c r="H7" s="11">
        <v>74.8</v>
      </c>
      <c r="I7" s="11">
        <f t="shared" si="0"/>
        <v>44.879999999999995</v>
      </c>
      <c r="J7" s="12">
        <f t="shared" si="1"/>
        <v>71.28</v>
      </c>
      <c r="K7" s="13">
        <v>1</v>
      </c>
    </row>
    <row r="8" spans="2:11" ht="21.75" customHeight="1">
      <c r="B8" s="7">
        <v>4</v>
      </c>
      <c r="C8" s="7" t="s">
        <v>15</v>
      </c>
      <c r="D8" s="16"/>
      <c r="E8" s="7" t="s">
        <v>17</v>
      </c>
      <c r="F8" s="7">
        <v>63</v>
      </c>
      <c r="G8" s="8">
        <f t="shared" si="2"/>
        <v>25.200000000000003</v>
      </c>
      <c r="H8" s="11"/>
      <c r="I8" s="11">
        <f t="shared" si="0"/>
        <v>0</v>
      </c>
      <c r="J8" s="12">
        <f t="shared" si="1"/>
        <v>25.200000000000003</v>
      </c>
      <c r="K8" s="13">
        <v>2</v>
      </c>
    </row>
    <row r="9" spans="2:11" ht="21.75" customHeight="1">
      <c r="B9" s="7">
        <v>5</v>
      </c>
      <c r="C9" s="7" t="s">
        <v>18</v>
      </c>
      <c r="D9" s="15">
        <v>1</v>
      </c>
      <c r="E9" s="7" t="s">
        <v>19</v>
      </c>
      <c r="F9" s="7">
        <v>76</v>
      </c>
      <c r="G9" s="8">
        <f t="shared" si="2"/>
        <v>30.400000000000002</v>
      </c>
      <c r="H9" s="11">
        <v>85</v>
      </c>
      <c r="I9" s="11">
        <f t="shared" si="0"/>
        <v>51</v>
      </c>
      <c r="J9" s="12">
        <f t="shared" si="1"/>
        <v>81.4</v>
      </c>
      <c r="K9" s="13">
        <v>1</v>
      </c>
    </row>
    <row r="10" spans="2:11" ht="21.75" customHeight="1">
      <c r="B10" s="7">
        <v>6</v>
      </c>
      <c r="C10" s="7" t="s">
        <v>18</v>
      </c>
      <c r="D10" s="17"/>
      <c r="E10" s="7" t="s">
        <v>20</v>
      </c>
      <c r="F10" s="7">
        <v>63</v>
      </c>
      <c r="G10" s="8">
        <f t="shared" si="2"/>
        <v>25.200000000000003</v>
      </c>
      <c r="H10" s="11">
        <v>71.6</v>
      </c>
      <c r="I10" s="11">
        <f t="shared" si="0"/>
        <v>42.959999999999994</v>
      </c>
      <c r="J10" s="12">
        <f t="shared" si="1"/>
        <v>68.16</v>
      </c>
      <c r="K10" s="13">
        <v>2</v>
      </c>
    </row>
    <row r="11" spans="2:11" ht="21.75" customHeight="1">
      <c r="B11" s="7">
        <v>7</v>
      </c>
      <c r="C11" s="7" t="s">
        <v>18</v>
      </c>
      <c r="D11" s="16"/>
      <c r="E11" s="7" t="s">
        <v>21</v>
      </c>
      <c r="F11" s="7">
        <v>63</v>
      </c>
      <c r="G11" s="8">
        <f t="shared" si="2"/>
        <v>25.200000000000003</v>
      </c>
      <c r="H11" s="11">
        <v>57.2</v>
      </c>
      <c r="I11" s="11">
        <f t="shared" si="0"/>
        <v>34.32</v>
      </c>
      <c r="J11" s="12">
        <f t="shared" si="1"/>
        <v>59.52</v>
      </c>
      <c r="K11" s="13">
        <v>3</v>
      </c>
    </row>
    <row r="12" spans="2:11" ht="21.75" customHeight="1">
      <c r="B12" s="7">
        <v>8</v>
      </c>
      <c r="C12" s="7" t="s">
        <v>22</v>
      </c>
      <c r="D12" s="15">
        <v>1</v>
      </c>
      <c r="E12" s="7" t="s">
        <v>23</v>
      </c>
      <c r="F12" s="7">
        <v>75</v>
      </c>
      <c r="G12" s="8">
        <f aca="true" t="shared" si="3" ref="G12:G17">F12*0.4</f>
        <v>30</v>
      </c>
      <c r="H12" s="11">
        <v>76.4</v>
      </c>
      <c r="I12" s="11">
        <f t="shared" si="0"/>
        <v>45.84</v>
      </c>
      <c r="J12" s="12">
        <f t="shared" si="1"/>
        <v>75.84</v>
      </c>
      <c r="K12" s="13">
        <v>1</v>
      </c>
    </row>
    <row r="13" spans="2:11" ht="21.75" customHeight="1">
      <c r="B13" s="7">
        <v>9</v>
      </c>
      <c r="C13" s="7" t="s">
        <v>22</v>
      </c>
      <c r="D13" s="17"/>
      <c r="E13" s="7" t="s">
        <v>24</v>
      </c>
      <c r="F13" s="7">
        <v>71</v>
      </c>
      <c r="G13" s="8">
        <f t="shared" si="3"/>
        <v>28.400000000000002</v>
      </c>
      <c r="H13" s="11">
        <v>76.8</v>
      </c>
      <c r="I13" s="11">
        <f t="shared" si="0"/>
        <v>46.08</v>
      </c>
      <c r="J13" s="12">
        <f t="shared" si="1"/>
        <v>74.48</v>
      </c>
      <c r="K13" s="13">
        <v>2</v>
      </c>
    </row>
    <row r="14" spans="2:11" ht="21.75" customHeight="1">
      <c r="B14" s="7">
        <v>10</v>
      </c>
      <c r="C14" s="7" t="s">
        <v>25</v>
      </c>
      <c r="D14" s="15">
        <v>1</v>
      </c>
      <c r="E14" s="7" t="s">
        <v>26</v>
      </c>
      <c r="F14" s="7">
        <v>80</v>
      </c>
      <c r="G14" s="8">
        <f t="shared" si="3"/>
        <v>32</v>
      </c>
      <c r="H14" s="11">
        <v>85</v>
      </c>
      <c r="I14" s="11">
        <f t="shared" si="0"/>
        <v>51</v>
      </c>
      <c r="J14" s="12">
        <f t="shared" si="1"/>
        <v>83</v>
      </c>
      <c r="K14" s="13">
        <v>1</v>
      </c>
    </row>
    <row r="15" spans="2:11" ht="21.75" customHeight="1">
      <c r="B15" s="7">
        <v>11</v>
      </c>
      <c r="C15" s="7" t="s">
        <v>25</v>
      </c>
      <c r="D15" s="16"/>
      <c r="E15" s="7" t="s">
        <v>27</v>
      </c>
      <c r="F15" s="7">
        <v>79</v>
      </c>
      <c r="G15" s="8">
        <f t="shared" si="3"/>
        <v>31.6</v>
      </c>
      <c r="H15" s="11">
        <v>77.4</v>
      </c>
      <c r="I15" s="11">
        <f t="shared" si="0"/>
        <v>46.440000000000005</v>
      </c>
      <c r="J15" s="12">
        <f t="shared" si="1"/>
        <v>78.04</v>
      </c>
      <c r="K15" s="13">
        <v>2</v>
      </c>
    </row>
    <row r="16" spans="2:11" ht="21.75" customHeight="1">
      <c r="B16" s="7">
        <v>12</v>
      </c>
      <c r="C16" s="7" t="s">
        <v>28</v>
      </c>
      <c r="D16" s="15">
        <v>1</v>
      </c>
      <c r="E16" s="7" t="s">
        <v>29</v>
      </c>
      <c r="F16" s="7">
        <v>69</v>
      </c>
      <c r="G16" s="8">
        <f t="shared" si="3"/>
        <v>27.6</v>
      </c>
      <c r="H16" s="11">
        <v>77.6</v>
      </c>
      <c r="I16" s="11">
        <f t="shared" si="0"/>
        <v>46.559999999999995</v>
      </c>
      <c r="J16" s="12">
        <f t="shared" si="1"/>
        <v>74.16</v>
      </c>
      <c r="K16" s="13">
        <v>1</v>
      </c>
    </row>
    <row r="17" spans="2:11" ht="21.75" customHeight="1">
      <c r="B17" s="7">
        <v>13</v>
      </c>
      <c r="C17" s="7" t="s">
        <v>28</v>
      </c>
      <c r="D17" s="16"/>
      <c r="E17" s="7" t="s">
        <v>30</v>
      </c>
      <c r="F17" s="7">
        <v>64</v>
      </c>
      <c r="G17" s="8">
        <f t="shared" si="3"/>
        <v>25.6</v>
      </c>
      <c r="H17" s="11">
        <v>74.2</v>
      </c>
      <c r="I17" s="11">
        <f t="shared" si="0"/>
        <v>44.52</v>
      </c>
      <c r="J17" s="12">
        <f t="shared" si="1"/>
        <v>70.12</v>
      </c>
      <c r="K17" s="13">
        <v>2</v>
      </c>
    </row>
    <row r="18" spans="2:11" ht="21.75" customHeight="1">
      <c r="B18" s="7">
        <v>14</v>
      </c>
      <c r="C18" s="7" t="s">
        <v>31</v>
      </c>
      <c r="D18" s="15">
        <v>1</v>
      </c>
      <c r="E18" s="7" t="s">
        <v>32</v>
      </c>
      <c r="F18" s="7">
        <v>72</v>
      </c>
      <c r="G18" s="8">
        <f t="shared" si="2"/>
        <v>28.8</v>
      </c>
      <c r="H18" s="11">
        <v>81.8</v>
      </c>
      <c r="I18" s="11">
        <f t="shared" si="0"/>
        <v>49.08</v>
      </c>
      <c r="J18" s="12">
        <f t="shared" si="1"/>
        <v>77.88</v>
      </c>
      <c r="K18" s="13">
        <v>2</v>
      </c>
    </row>
    <row r="19" spans="2:11" ht="21.75" customHeight="1">
      <c r="B19" s="7">
        <v>15</v>
      </c>
      <c r="C19" s="7" t="s">
        <v>31</v>
      </c>
      <c r="D19" s="17"/>
      <c r="E19" s="7" t="s">
        <v>33</v>
      </c>
      <c r="F19" s="7">
        <v>72</v>
      </c>
      <c r="G19" s="8">
        <f t="shared" si="2"/>
        <v>28.8</v>
      </c>
      <c r="H19" s="11">
        <v>80.2</v>
      </c>
      <c r="I19" s="11">
        <f t="shared" si="0"/>
        <v>48.12</v>
      </c>
      <c r="J19" s="12">
        <f t="shared" si="1"/>
        <v>76.92</v>
      </c>
      <c r="K19" s="13">
        <v>3</v>
      </c>
    </row>
    <row r="20" spans="2:11" ht="21.75" customHeight="1">
      <c r="B20" s="7">
        <v>16</v>
      </c>
      <c r="C20" s="7" t="s">
        <v>31</v>
      </c>
      <c r="D20" s="16"/>
      <c r="E20" s="7" t="s">
        <v>34</v>
      </c>
      <c r="F20" s="7">
        <v>72</v>
      </c>
      <c r="G20" s="8">
        <f t="shared" si="2"/>
        <v>28.8</v>
      </c>
      <c r="H20" s="11">
        <v>84.2</v>
      </c>
      <c r="I20" s="11">
        <f t="shared" si="0"/>
        <v>50.52</v>
      </c>
      <c r="J20" s="12">
        <f t="shared" si="1"/>
        <v>79.32000000000001</v>
      </c>
      <c r="K20" s="13">
        <v>1</v>
      </c>
    </row>
    <row r="21" spans="2:11" ht="21.75" customHeight="1">
      <c r="B21" s="7">
        <v>17</v>
      </c>
      <c r="C21" s="9" t="s">
        <v>35</v>
      </c>
      <c r="D21" s="18">
        <v>1</v>
      </c>
      <c r="E21" s="7" t="s">
        <v>36</v>
      </c>
      <c r="F21" s="7">
        <v>75</v>
      </c>
      <c r="G21" s="8">
        <f t="shared" si="2"/>
        <v>30</v>
      </c>
      <c r="H21" s="14">
        <v>79</v>
      </c>
      <c r="I21" s="11">
        <f t="shared" si="0"/>
        <v>47.4</v>
      </c>
      <c r="J21" s="12">
        <f t="shared" si="1"/>
        <v>77.4</v>
      </c>
      <c r="K21" s="13">
        <v>1</v>
      </c>
    </row>
    <row r="22" spans="2:11" ht="21.75" customHeight="1">
      <c r="B22" s="7">
        <v>18</v>
      </c>
      <c r="C22" s="9" t="s">
        <v>35</v>
      </c>
      <c r="D22" s="19"/>
      <c r="E22" s="7" t="s">
        <v>37</v>
      </c>
      <c r="F22" s="7">
        <v>72</v>
      </c>
      <c r="G22" s="8">
        <f t="shared" si="2"/>
        <v>28.8</v>
      </c>
      <c r="H22" s="14">
        <v>77.4</v>
      </c>
      <c r="I22" s="11">
        <f t="shared" si="0"/>
        <v>46.440000000000005</v>
      </c>
      <c r="J22" s="12">
        <f t="shared" si="1"/>
        <v>75.24000000000001</v>
      </c>
      <c r="K22" s="13">
        <v>2</v>
      </c>
    </row>
  </sheetData>
  <sheetProtection/>
  <mergeCells count="8">
    <mergeCell ref="D14:D15"/>
    <mergeCell ref="D16:D17"/>
    <mergeCell ref="D18:D20"/>
    <mergeCell ref="D21:D22"/>
    <mergeCell ref="D5:D6"/>
    <mergeCell ref="D7:D8"/>
    <mergeCell ref="D9:D11"/>
    <mergeCell ref="D12:D13"/>
  </mergeCells>
  <dataValidations count="2">
    <dataValidation allowBlank="1" showErrorMessage="1" sqref="C4 C21:C22"/>
    <dataValidation allowBlank="1" sqref="C5:C20"/>
  </dataValidations>
  <printOptions/>
  <pageMargins left="0.5902777777777778" right="0.5902777777777778" top="0.7868055555555555" bottom="0.7868055555555555" header="0.5111111111111111" footer="0.5111111111111111"/>
  <pageSetup fitToHeight="2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2015-07-06T08:07:17Z</cp:lastPrinted>
  <dcterms:created xsi:type="dcterms:W3CDTF">2010-06-07T12:28:08Z</dcterms:created>
  <dcterms:modified xsi:type="dcterms:W3CDTF">2015-07-06T08:07:20Z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